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Qualité\Fonctionnement\Statistiques\Tableaux de suivi des indicateurs\2022\"/>
    </mc:Choice>
  </mc:AlternateContent>
  <bookViews>
    <workbookView xWindow="0" yWindow="0" windowWidth="28770" windowHeight="1227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E18" i="1" l="1"/>
  <c r="F18" i="1"/>
  <c r="C18" i="1"/>
  <c r="D18" i="1"/>
  <c r="B18" i="1"/>
</calcChain>
</file>

<file path=xl/sharedStrings.xml><?xml version="1.0" encoding="utf-8"?>
<sst xmlns="http://schemas.openxmlformats.org/spreadsheetml/2006/main" count="41" uniqueCount="31">
  <si>
    <t>Nb d'apprentis présent au 1er janvier (1ère et 2ème année)</t>
  </si>
  <si>
    <t>Nb d'apprentis en mobilité européenne</t>
  </si>
  <si>
    <t>Nb d'apprentis en situation de handicap</t>
  </si>
  <si>
    <t>Nb de présents à l'examen</t>
  </si>
  <si>
    <t>Nb de reçus</t>
  </si>
  <si>
    <t>Taux de réussite aux examens</t>
  </si>
  <si>
    <t>Taux de rupture</t>
  </si>
  <si>
    <t>Taux de satisfaction apprenti</t>
  </si>
  <si>
    <t>Taux de satisfaction employeur</t>
  </si>
  <si>
    <t>CAP pâtissier</t>
  </si>
  <si>
    <t>MC pâtisserie, glacerie, chocolaterie, confiseries</t>
  </si>
  <si>
    <t>CAP coiffure</t>
  </si>
  <si>
    <t>BP coiffure</t>
  </si>
  <si>
    <t>BM coiffeur</t>
  </si>
  <si>
    <t>CAP esthétique</t>
  </si>
  <si>
    <t>BP esthétique</t>
  </si>
  <si>
    <t xml:space="preserve">CAP agent de propreté et d'hygiène </t>
  </si>
  <si>
    <t>BM Installateur en équipements électriques</t>
  </si>
  <si>
    <t>BM Menuiserie du bâtiment et d'agencement</t>
  </si>
  <si>
    <t>Taux d'emploi</t>
  </si>
  <si>
    <t>Taux de poursuite d'études</t>
  </si>
  <si>
    <t>Taux de sortie positive</t>
  </si>
  <si>
    <t>TOTAL</t>
  </si>
  <si>
    <t>Taux de retour insuffisant</t>
  </si>
  <si>
    <t>CAP Chocolatier confiseur</t>
  </si>
  <si>
    <t>BTM Pâtissier confiseur glacier traiteur</t>
  </si>
  <si>
    <t>formation ouverte en septembre 2021 - pas de candidat aux examens</t>
  </si>
  <si>
    <t>CAP Métiers de la mode option vêtement flou</t>
  </si>
  <si>
    <t>CAP Maçon</t>
  </si>
  <si>
    <t>TP Fibre</t>
  </si>
  <si>
    <t>Statistiques CFA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</si>
</sst>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9" fontId="0" fillId="0" borderId="1" xfId="1" applyNumberFormat="1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N6" sqref="N6"/>
    </sheetView>
  </sheetViews>
  <sheetFormatPr baseColWidth="10" defaultRowHeight="15" x14ac:dyDescent="0.25"/>
  <cols>
    <col min="1" max="1" width="44.5703125" bestFit="1" customWidth="1"/>
    <col min="3" max="3" width="13.140625" customWidth="1"/>
    <col min="4" max="4" width="12.42578125" customWidth="1"/>
    <col min="8" max="8" width="7.85546875" bestFit="1" customWidth="1"/>
    <col min="9" max="10" width="11.140625" bestFit="1" customWidth="1"/>
  </cols>
  <sheetData>
    <row r="1" spans="1:13" x14ac:dyDescent="0.25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05" x14ac:dyDescent="0.25">
      <c r="A2" s="2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19</v>
      </c>
      <c r="L2" s="1" t="s">
        <v>20</v>
      </c>
      <c r="M2" s="1" t="s">
        <v>21</v>
      </c>
    </row>
    <row r="3" spans="1:13" x14ac:dyDescent="0.25">
      <c r="A3" s="12" t="s">
        <v>9</v>
      </c>
      <c r="B3" s="4">
        <v>42</v>
      </c>
      <c r="C3" s="4">
        <v>0</v>
      </c>
      <c r="D3" s="4">
        <v>8</v>
      </c>
      <c r="E3" s="4">
        <v>22</v>
      </c>
      <c r="F3" s="4">
        <v>20</v>
      </c>
      <c r="G3" s="14">
        <v>0.90900000000000003</v>
      </c>
      <c r="H3" s="5">
        <v>0.28599999999999998</v>
      </c>
      <c r="I3" s="6">
        <v>0.85899999999999999</v>
      </c>
      <c r="J3" s="6">
        <v>0.91700000000000004</v>
      </c>
      <c r="K3" s="5">
        <v>0.125</v>
      </c>
      <c r="L3" s="5">
        <v>0.56299999999999994</v>
      </c>
      <c r="M3" s="5">
        <v>0.68799999999999994</v>
      </c>
    </row>
    <row r="4" spans="1:13" x14ac:dyDescent="0.25">
      <c r="A4" s="12" t="s">
        <v>24</v>
      </c>
      <c r="B4" s="4">
        <v>8</v>
      </c>
      <c r="C4" s="4">
        <v>0</v>
      </c>
      <c r="D4" s="4">
        <v>0</v>
      </c>
      <c r="E4" s="4">
        <v>8</v>
      </c>
      <c r="F4" s="4">
        <v>8</v>
      </c>
      <c r="G4" s="14">
        <v>1</v>
      </c>
      <c r="H4" s="5">
        <v>0.125</v>
      </c>
      <c r="I4" s="6">
        <v>1</v>
      </c>
      <c r="J4" s="6">
        <v>1</v>
      </c>
      <c r="K4" s="8">
        <v>0.5</v>
      </c>
      <c r="L4" s="5">
        <v>0.5</v>
      </c>
      <c r="M4" s="5">
        <v>1</v>
      </c>
    </row>
    <row r="5" spans="1:13" ht="45" x14ac:dyDescent="0.25">
      <c r="A5" s="12" t="s">
        <v>10</v>
      </c>
      <c r="B5" s="4">
        <v>11</v>
      </c>
      <c r="C5" s="4">
        <v>0</v>
      </c>
      <c r="D5" s="4">
        <v>0</v>
      </c>
      <c r="E5" s="4">
        <v>7</v>
      </c>
      <c r="F5" s="4">
        <v>5</v>
      </c>
      <c r="G5" s="14">
        <v>0.71399999999999997</v>
      </c>
      <c r="H5" s="14">
        <v>0.45500000000000002</v>
      </c>
      <c r="I5" s="5">
        <v>1</v>
      </c>
      <c r="J5" s="6" t="s">
        <v>23</v>
      </c>
      <c r="K5" s="5">
        <v>0.5</v>
      </c>
      <c r="L5" s="5">
        <v>0.33300000000000002</v>
      </c>
      <c r="M5" s="5">
        <v>0.83299999999999996</v>
      </c>
    </row>
    <row r="6" spans="1:13" ht="37.5" customHeight="1" x14ac:dyDescent="0.25">
      <c r="A6" s="12" t="s">
        <v>25</v>
      </c>
      <c r="B6" s="4">
        <v>4</v>
      </c>
      <c r="C6" s="4">
        <v>0</v>
      </c>
      <c r="D6" s="4">
        <v>0</v>
      </c>
      <c r="E6" s="16" t="s">
        <v>26</v>
      </c>
      <c r="F6" s="18"/>
      <c r="G6" s="17"/>
      <c r="H6" s="14">
        <v>0</v>
      </c>
      <c r="I6" s="5">
        <v>1</v>
      </c>
      <c r="J6" s="6">
        <v>1</v>
      </c>
      <c r="K6" s="16" t="s">
        <v>26</v>
      </c>
      <c r="L6" s="18"/>
      <c r="M6" s="17"/>
    </row>
    <row r="7" spans="1:13" x14ac:dyDescent="0.25">
      <c r="A7" s="12" t="s">
        <v>11</v>
      </c>
      <c r="B7" s="4">
        <v>29</v>
      </c>
      <c r="C7" s="4">
        <v>0</v>
      </c>
      <c r="D7" s="4">
        <v>1</v>
      </c>
      <c r="E7" s="4">
        <v>18</v>
      </c>
      <c r="F7" s="4">
        <v>15</v>
      </c>
      <c r="G7" s="14">
        <v>0.83299999999999996</v>
      </c>
      <c r="H7" s="14">
        <v>8.1000000000000003E-2</v>
      </c>
      <c r="I7" s="5">
        <v>0.95</v>
      </c>
      <c r="J7" s="6">
        <v>1</v>
      </c>
      <c r="K7" s="5">
        <f>2/11</f>
        <v>0.18181818181818182</v>
      </c>
      <c r="L7" s="5">
        <v>0.63600000000000001</v>
      </c>
      <c r="M7" s="5">
        <v>0.81799999999999995</v>
      </c>
    </row>
    <row r="8" spans="1:13" x14ac:dyDescent="0.25">
      <c r="A8" s="13" t="s">
        <v>12</v>
      </c>
      <c r="B8" s="4">
        <v>23</v>
      </c>
      <c r="C8" s="4">
        <v>0</v>
      </c>
      <c r="D8" s="4">
        <v>0</v>
      </c>
      <c r="E8" s="4">
        <v>10</v>
      </c>
      <c r="F8" s="4">
        <v>9</v>
      </c>
      <c r="G8" s="14">
        <v>0.9</v>
      </c>
      <c r="H8" s="7">
        <v>0.23100000000000001</v>
      </c>
      <c r="I8" s="7">
        <v>0.6</v>
      </c>
      <c r="J8" s="7">
        <v>1</v>
      </c>
      <c r="K8" s="7">
        <v>0.71399999999999997</v>
      </c>
      <c r="L8" s="7">
        <v>0.14299999999999999</v>
      </c>
      <c r="M8" s="7">
        <v>0.85699999999999998</v>
      </c>
    </row>
    <row r="9" spans="1:13" x14ac:dyDescent="0.25">
      <c r="A9" s="12" t="s">
        <v>13</v>
      </c>
      <c r="B9" s="4">
        <v>20</v>
      </c>
      <c r="C9" s="4">
        <v>0</v>
      </c>
      <c r="D9" s="4">
        <v>3</v>
      </c>
      <c r="E9" s="4">
        <v>5</v>
      </c>
      <c r="F9" s="4">
        <v>4</v>
      </c>
      <c r="G9" s="14">
        <v>0.8</v>
      </c>
      <c r="H9" s="5">
        <v>0</v>
      </c>
      <c r="I9" s="5">
        <v>0.875</v>
      </c>
      <c r="J9" s="6">
        <v>0.66700000000000004</v>
      </c>
      <c r="K9" s="5">
        <v>0.66700000000000004</v>
      </c>
      <c r="L9" s="5">
        <v>0</v>
      </c>
      <c r="M9" s="5">
        <v>0.66700000000000004</v>
      </c>
    </row>
    <row r="10" spans="1:13" ht="45" x14ac:dyDescent="0.25">
      <c r="A10" s="12" t="s">
        <v>14</v>
      </c>
      <c r="B10" s="4">
        <v>31</v>
      </c>
      <c r="C10" s="4">
        <v>0</v>
      </c>
      <c r="D10" s="4">
        <v>2</v>
      </c>
      <c r="E10" s="4">
        <v>16</v>
      </c>
      <c r="F10" s="4">
        <v>14</v>
      </c>
      <c r="G10" s="14">
        <v>0.875</v>
      </c>
      <c r="H10" s="5">
        <v>0.16600000000000001</v>
      </c>
      <c r="I10" s="5">
        <v>0.86399999999999999</v>
      </c>
      <c r="J10" s="1" t="s">
        <v>23</v>
      </c>
      <c r="K10" s="5">
        <v>0.41699999999999998</v>
      </c>
      <c r="L10" s="5">
        <v>0.25</v>
      </c>
      <c r="M10" s="5">
        <v>0.66700000000000004</v>
      </c>
    </row>
    <row r="11" spans="1:13" x14ac:dyDescent="0.25">
      <c r="A11" s="12" t="s">
        <v>15</v>
      </c>
      <c r="B11" s="4">
        <v>20</v>
      </c>
      <c r="C11" s="4">
        <v>0</v>
      </c>
      <c r="D11" s="4">
        <v>0</v>
      </c>
      <c r="E11" s="1">
        <v>10</v>
      </c>
      <c r="F11" s="1">
        <v>6</v>
      </c>
      <c r="G11" s="6">
        <v>0.6</v>
      </c>
      <c r="H11" s="5">
        <v>0.16700000000000001</v>
      </c>
      <c r="I11" s="19">
        <v>0.61599999999999999</v>
      </c>
      <c r="J11" s="6">
        <v>1</v>
      </c>
      <c r="K11" s="6">
        <v>1</v>
      </c>
      <c r="L11" s="6">
        <v>0</v>
      </c>
      <c r="M11" s="6">
        <v>1</v>
      </c>
    </row>
    <row r="12" spans="1:13" x14ac:dyDescent="0.25">
      <c r="A12" s="12" t="s">
        <v>16</v>
      </c>
      <c r="B12" s="4">
        <v>8</v>
      </c>
      <c r="C12" s="4">
        <v>0</v>
      </c>
      <c r="D12" s="4">
        <v>0</v>
      </c>
      <c r="E12" s="9">
        <v>7</v>
      </c>
      <c r="F12" s="9">
        <v>6</v>
      </c>
      <c r="G12" s="14">
        <v>0.85699999999999998</v>
      </c>
      <c r="H12" s="5">
        <v>0.25</v>
      </c>
      <c r="I12" s="20">
        <v>1</v>
      </c>
      <c r="J12" s="20">
        <v>0.75</v>
      </c>
      <c r="K12" s="5">
        <v>0.5</v>
      </c>
      <c r="L12" s="5">
        <v>0</v>
      </c>
      <c r="M12" s="5">
        <v>0.5</v>
      </c>
    </row>
    <row r="13" spans="1:13" ht="45" x14ac:dyDescent="0.25">
      <c r="A13" s="12" t="s">
        <v>27</v>
      </c>
      <c r="B13" s="4">
        <v>7</v>
      </c>
      <c r="C13" s="4">
        <v>0</v>
      </c>
      <c r="D13" s="4">
        <v>0</v>
      </c>
      <c r="E13" s="16" t="s">
        <v>26</v>
      </c>
      <c r="F13" s="18"/>
      <c r="G13" s="17"/>
      <c r="H13" s="5">
        <v>0</v>
      </c>
      <c r="I13" s="19">
        <v>0.57099999999999995</v>
      </c>
      <c r="J13" s="20" t="s">
        <v>23</v>
      </c>
      <c r="K13" s="16" t="s">
        <v>26</v>
      </c>
      <c r="L13" s="18"/>
      <c r="M13" s="17"/>
    </row>
    <row r="14" spans="1:13" ht="45" customHeight="1" x14ac:dyDescent="0.25">
      <c r="A14" s="12" t="s">
        <v>28</v>
      </c>
      <c r="B14" s="4">
        <v>14</v>
      </c>
      <c r="C14" s="4">
        <v>0</v>
      </c>
      <c r="D14" s="4">
        <v>0</v>
      </c>
      <c r="E14" s="16" t="s">
        <v>26</v>
      </c>
      <c r="F14" s="18"/>
      <c r="G14" s="17"/>
      <c r="H14" s="5">
        <v>0.28599999999999998</v>
      </c>
      <c r="I14" s="20" t="s">
        <v>23</v>
      </c>
      <c r="J14" s="20" t="s">
        <v>23</v>
      </c>
      <c r="K14" s="16" t="s">
        <v>26</v>
      </c>
      <c r="L14" s="18"/>
      <c r="M14" s="17"/>
    </row>
    <row r="15" spans="1:13" x14ac:dyDescent="0.25">
      <c r="A15" s="12" t="s">
        <v>17</v>
      </c>
      <c r="B15" s="4">
        <v>13</v>
      </c>
      <c r="C15" s="4">
        <v>0</v>
      </c>
      <c r="D15" s="4">
        <v>0</v>
      </c>
      <c r="E15" s="9">
        <v>7</v>
      </c>
      <c r="F15" s="9">
        <v>6</v>
      </c>
      <c r="G15" s="14">
        <v>0.85699999999999998</v>
      </c>
      <c r="H15" s="7">
        <v>0.16700000000000001</v>
      </c>
      <c r="I15" s="7">
        <v>0.375</v>
      </c>
      <c r="J15" s="7">
        <v>1</v>
      </c>
      <c r="K15" s="7">
        <v>0.66700000000000004</v>
      </c>
      <c r="L15" s="7">
        <v>0.33300000000000002</v>
      </c>
      <c r="M15" s="7">
        <v>1</v>
      </c>
    </row>
    <row r="16" spans="1:13" ht="45" x14ac:dyDescent="0.25">
      <c r="A16" s="12" t="s">
        <v>29</v>
      </c>
      <c r="B16" s="4">
        <v>13</v>
      </c>
      <c r="C16" s="4">
        <v>0</v>
      </c>
      <c r="D16" s="4">
        <v>0</v>
      </c>
      <c r="E16" s="9">
        <v>13</v>
      </c>
      <c r="F16" s="9">
        <v>13</v>
      </c>
      <c r="G16" s="14">
        <v>1</v>
      </c>
      <c r="H16" s="7">
        <v>0.308</v>
      </c>
      <c r="I16" s="7">
        <v>1</v>
      </c>
      <c r="J16" s="20" t="s">
        <v>23</v>
      </c>
      <c r="K16" s="7">
        <v>0.6</v>
      </c>
      <c r="L16" s="7">
        <v>0.2</v>
      </c>
      <c r="M16" s="7">
        <v>0.8</v>
      </c>
    </row>
    <row r="17" spans="1:13" x14ac:dyDescent="0.25">
      <c r="A17" s="12" t="s">
        <v>18</v>
      </c>
      <c r="B17" s="4">
        <v>11</v>
      </c>
      <c r="C17" s="4">
        <v>0</v>
      </c>
      <c r="D17" s="4">
        <v>0</v>
      </c>
      <c r="E17" s="9">
        <v>6</v>
      </c>
      <c r="F17" s="9">
        <v>3</v>
      </c>
      <c r="G17" s="14">
        <v>0.5</v>
      </c>
      <c r="H17" s="5">
        <v>0</v>
      </c>
      <c r="I17" s="7">
        <v>0.5</v>
      </c>
      <c r="J17" s="7">
        <v>1</v>
      </c>
      <c r="K17" s="7">
        <v>1</v>
      </c>
      <c r="L17" s="7">
        <v>0</v>
      </c>
      <c r="M17" s="7">
        <v>1</v>
      </c>
    </row>
    <row r="18" spans="1:13" x14ac:dyDescent="0.25">
      <c r="A18" s="11" t="s">
        <v>22</v>
      </c>
      <c r="B18" s="10">
        <f>SUM(B3:B17)</f>
        <v>254</v>
      </c>
      <c r="C18" s="10">
        <f t="shared" ref="C18:D18" si="0">SUM(C3:C17)</f>
        <v>0</v>
      </c>
      <c r="D18" s="10">
        <f t="shared" si="0"/>
        <v>14</v>
      </c>
      <c r="E18" s="10">
        <f>SUM(E3:E17)</f>
        <v>129</v>
      </c>
      <c r="F18" s="10">
        <f t="shared" ref="F18" si="1">SUM(F3:F17)</f>
        <v>109</v>
      </c>
      <c r="G18" s="15">
        <v>0.82</v>
      </c>
      <c r="H18" s="15">
        <v>0.17</v>
      </c>
      <c r="I18" s="15">
        <v>0.8</v>
      </c>
      <c r="J18" s="15">
        <v>0.93</v>
      </c>
      <c r="K18" s="15">
        <v>0.56999999999999995</v>
      </c>
      <c r="L18" s="15">
        <v>0.25</v>
      </c>
      <c r="M18" s="15">
        <v>0.82</v>
      </c>
    </row>
  </sheetData>
  <mergeCells count="7">
    <mergeCell ref="E13:G13"/>
    <mergeCell ref="K13:M13"/>
    <mergeCell ref="E14:G14"/>
    <mergeCell ref="K14:M14"/>
    <mergeCell ref="A1:M1"/>
    <mergeCell ref="E6:G6"/>
    <mergeCell ref="K6:M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NICODEME Claire</dc:creator>
  <cp:lastModifiedBy>NICODEME Claire</cp:lastModifiedBy>
  <dcterms:created xsi:type="dcterms:W3CDTF">2024-03-22T07:23:34Z</dcterms:created>
  <dcterms:modified xsi:type="dcterms:W3CDTF">2024-03-22T08:32:22Z</dcterms:modified>
</cp:coreProperties>
</file>